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05" windowHeight="907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<sst xmlns="http://schemas.openxmlformats.org/spreadsheetml/2006/main" count="37" uniqueCount="29">
  <si>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</si>
  <si>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Уровни напряжения, кВ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</si>
  <si>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</si>
  <si>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</si>
  <si>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</si>
  <si>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</si>
  <si>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</si>
  <si>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</si>
  <si>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</si>
  <si>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</si>
  <si>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</si>
  <si>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ГПП 110/35/10-6кВ "Черногорская"</t>
  </si>
  <si>
    <t>35 - 6</t>
  </si>
  <si>
    <t>Присоединенная мощность (МВА)</t>
  </si>
  <si>
    <t>Наименование трансформаторной подстанции</t>
  </si>
  <si>
    <t>110 - 35 - 6</t>
  </si>
  <si>
    <t>110 - 35 - 6 - 10</t>
  </si>
  <si>
    <t xml:space="preserve">Примечание </t>
  </si>
  <si>
    <t>Наличие потребителей 2 категории надёжности и социально значимых объектов</t>
  </si>
  <si>
    <t>Максимально - допустимая мощность (МВА)</t>
  </si>
  <si>
    <t>Максимальная мощность  ранее присоединённых потребителей (МВт)</t>
  </si>
  <si>
    <t>мощность по договорам  технологического присоединения МВт</t>
  </si>
  <si>
    <t>Наличие потребителей 2 категории надёжности</t>
  </si>
  <si>
    <t xml:space="preserve">Наличие потребителей 2 категории надёжности </t>
  </si>
  <si>
    <t>текущий резерв мощности для присоединения потребителей (Мвт)  с учетом заключенных договоров на технологическое присоединение;</t>
  </si>
  <si>
    <t>планируемый 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программ);</t>
  </si>
  <si>
    <t xml:space="preserve">текущий резерв мощности для присоединения потребителей (Мвт) с учетом присоединенных потребителей </t>
  </si>
  <si>
    <t>Максимальная мощность  2010 год  фактическая по замерам АИИС КУЭ (МВт)</t>
  </si>
  <si>
    <t>Сведения о  пропускной способности электрических сетей 
по ООО "СУЭК-Хакасия"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</si>
</sst>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" fontId="7" fillId="0" borderId="10" xfId="0" applyNumberFormat="1" applyFont="1" applyFill="1" applyBorder="1" applyAlignment="1">
      <alignment horizontal="right" vertical="center"/>
    </xf>
    <xf numFmtId="49" fontId="7" fillId="0" borderId="10" xfId="5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4" fillId="25" borderId="11" xfId="55" applyFont="1" applyFill="1" applyBorder="1" applyAlignment="1" applyProtection="1">
      <alignment horizontal="center" vertical="center" wrapText="1"/>
      <protection locked="0"/>
    </xf>
    <xf numFmtId="0" fontId="15" fillId="25" borderId="11" xfId="55" applyFont="1" applyFill="1" applyBorder="1" applyAlignment="1" applyProtection="1">
      <alignment vertical="center" textRotation="90" wrapText="1"/>
      <protection locked="0"/>
    </xf>
    <xf numFmtId="0" fontId="14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85" zoomScaleNormal="85" zoomScalePageLayoutView="0" workbookViewId="0" topLeftCell="A1">
      <selection activeCell="H15" sqref="H15"/>
    </sheetView>
  </sheetViews>
  <sheetFormatPr defaultColWidth="9.140625" defaultRowHeight="15"/>
  <cols>
    <col min="1" max="1" width="5.8515625" style="3" customWidth="1"/>
    <col min="2" max="2" width="38.00390625" style="4" customWidth="1"/>
    <col min="3" max="3" width="16.421875" style="3" customWidth="1"/>
    <col min="4" max="4" width="6.57421875" style="3" bestFit="1" customWidth="1"/>
    <col min="5" max="5" width="5.28125" style="3" bestFit="1" customWidth="1"/>
    <col min="6" max="6" width="10.00390625" style="3" bestFit="1" customWidth="1"/>
    <col min="7" max="7" width="5.7109375" style="3" bestFit="1" customWidth="1"/>
    <col min="8" max="9" width="9.57421875" style="3" customWidth="1"/>
    <col min="10" max="10" width="22.57421875" style="3" bestFit="1" customWidth="1"/>
    <col min="11" max="11" width="8.140625" style="3" bestFit="1" customWidth="1"/>
    <col min="12" max="12" width="40.140625" style="3" customWidth="1"/>
    <col min="13" max="16384" width="9.140625" style="1" customWidth="1"/>
  </cols>
  <sheetData>
    <row r="1" spans="1:12" ht="39.7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29.5" customHeight="1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27</v>
      </c>
      <c r="G2" s="19" t="s">
        <v>20</v>
      </c>
      <c r="H2" s="17" t="s">
        <v>26</v>
      </c>
      <c r="I2" s="17" t="s">
        <v>21</v>
      </c>
      <c r="J2" s="18" t="s">
        <v>25</v>
      </c>
      <c r="K2" s="17" t="s">
        <v>24</v>
      </c>
      <c r="L2" s="16" t="s">
        <v>17</v>
      </c>
    </row>
    <row r="3" spans="1:16" ht="51.75" customHeight="1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46.67614999999999</v>
      </c>
      <c r="G3" s="15"/>
      <c r="H3" s="15">
        <f>E3-F3-G3</f>
        <v>3.3238500000000073</v>
      </c>
      <c r="I3" s="15">
        <v>12.807</v>
      </c>
      <c r="J3" s="15">
        <v>-8.597</v>
      </c>
      <c r="K3" s="15">
        <f>H3</f>
        <v>3.3238500000000073</v>
      </c>
      <c r="L3" s="14" t="s">
        <v>18</v>
      </c>
      <c r="O3" s="5"/>
      <c r="P3" s="6"/>
    </row>
    <row r="4" spans="1:16" ht="60" customHeight="1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15.313649999999999</v>
      </c>
      <c r="G4" s="15"/>
      <c r="H4" s="15">
        <f aca="true" t="shared" si="0" ref="H4:H12">E4-F4/0.93-G4</f>
        <v>-6.466290322580644</v>
      </c>
      <c r="I4" s="15"/>
      <c r="J4" s="15">
        <f aca="true" t="shared" si="1" ref="J4:J12">E4-F4/0.93-G4-I4/0.93</f>
        <v>-6.466290322580644</v>
      </c>
      <c r="K4" s="15">
        <f aca="true" t="shared" si="2" ref="K4:K12">H4</f>
        <v>-6.466290322580644</v>
      </c>
      <c r="L4" s="14" t="s">
        <v>18</v>
      </c>
      <c r="O4" s="5"/>
      <c r="P4" s="6"/>
    </row>
    <row r="5" spans="1:16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3.048</v>
      </c>
      <c r="G5" s="15">
        <v>2</v>
      </c>
      <c r="H5" s="15">
        <f>E5-F5/0.93-G5</f>
        <v>4.72258064516129</v>
      </c>
      <c r="I5" s="15"/>
      <c r="J5" s="15">
        <f t="shared" si="1"/>
        <v>4.72258064516129</v>
      </c>
      <c r="K5" s="15">
        <f t="shared" si="2"/>
        <v>4.72258064516129</v>
      </c>
      <c r="L5" s="14" t="s">
        <v>23</v>
      </c>
      <c r="O5" s="5"/>
      <c r="P5" s="6"/>
    </row>
    <row r="6" spans="1:16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3.82848</v>
      </c>
      <c r="G6" s="15"/>
      <c r="H6" s="15">
        <f>E6-F6/0.93-G6</f>
        <v>5.8833548387096775</v>
      </c>
      <c r="I6" s="15">
        <v>0.006</v>
      </c>
      <c r="J6" s="15">
        <f t="shared" si="1"/>
        <v>5.876903225806451</v>
      </c>
      <c r="K6" s="15">
        <f t="shared" si="2"/>
        <v>5.8833548387096775</v>
      </c>
      <c r="L6" s="14"/>
      <c r="O6" s="5"/>
      <c r="P6" s="6"/>
    </row>
    <row r="7" spans="1:12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7.2791999999999994</v>
      </c>
      <c r="G7" s="15"/>
      <c r="H7" s="15">
        <f t="shared" si="0"/>
        <v>2.1729032258064525</v>
      </c>
      <c r="I7" s="15"/>
      <c r="J7" s="15">
        <f t="shared" si="1"/>
        <v>2.1729032258064525</v>
      </c>
      <c r="K7" s="15">
        <f t="shared" si="2"/>
        <v>2.1729032258064525</v>
      </c>
      <c r="L7" s="14"/>
    </row>
    <row r="8" spans="1:12" ht="15.75">
      <c r="A8" s="7">
        <v>6</v>
      </c>
      <c r="B8" s="11" t="s">
        <v>6</v>
      </c>
      <c r="C8" s="12" t="s">
        <v>12</v>
      </c>
      <c r="D8" s="13">
        <v>16.3</v>
      </c>
      <c r="E8" s="13">
        <v>10</v>
      </c>
      <c r="F8" s="15">
        <v>5.149439999999999</v>
      </c>
      <c r="G8" s="15"/>
      <c r="H8" s="15">
        <f t="shared" si="0"/>
        <v>4.4629677419354845</v>
      </c>
      <c r="I8" s="15">
        <v>0.6</v>
      </c>
      <c r="J8" s="15">
        <f t="shared" si="1"/>
        <v>3.817806451612904</v>
      </c>
      <c r="K8" s="15">
        <f t="shared" si="2"/>
        <v>4.4629677419354845</v>
      </c>
      <c r="L8" s="14"/>
    </row>
    <row r="9" spans="1:12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2.90016</v>
      </c>
      <c r="G9" s="15"/>
      <c r="H9" s="15">
        <f t="shared" si="0"/>
        <v>3.181548387096774</v>
      </c>
      <c r="I9" s="15">
        <v>0.29</v>
      </c>
      <c r="J9" s="15">
        <f t="shared" si="1"/>
        <v>2.8697204301075265</v>
      </c>
      <c r="K9" s="15">
        <f t="shared" si="2"/>
        <v>3.181548387096774</v>
      </c>
      <c r="L9" s="14"/>
    </row>
    <row r="10" spans="1:12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2.36016</v>
      </c>
      <c r="G10" s="15"/>
      <c r="H10" s="15">
        <f t="shared" si="0"/>
        <v>1.4621935483870967</v>
      </c>
      <c r="I10" s="15"/>
      <c r="J10" s="15">
        <f t="shared" si="1"/>
        <v>1.4621935483870967</v>
      </c>
      <c r="K10" s="15">
        <f t="shared" si="2"/>
        <v>1.4621935483870967</v>
      </c>
      <c r="L10" s="14" t="s">
        <v>22</v>
      </c>
    </row>
    <row r="11" spans="1:12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1.4997600000000002</v>
      </c>
      <c r="G11" s="15"/>
      <c r="H11" s="15">
        <f t="shared" si="0"/>
        <v>0.8873548387096772</v>
      </c>
      <c r="I11" s="15"/>
      <c r="J11" s="15">
        <f t="shared" si="1"/>
        <v>0.8873548387096772</v>
      </c>
      <c r="K11" s="15">
        <f t="shared" si="2"/>
        <v>0.8873548387096772</v>
      </c>
      <c r="L11" s="14"/>
    </row>
    <row r="12" spans="1:12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2.988</v>
      </c>
      <c r="G12" s="15"/>
      <c r="H12" s="15">
        <f t="shared" si="0"/>
        <v>0.7870967741935484</v>
      </c>
      <c r="I12" s="15"/>
      <c r="J12" s="15">
        <f t="shared" si="1"/>
        <v>0.7870967741935484</v>
      </c>
      <c r="K12" s="15">
        <f t="shared" si="2"/>
        <v>0.7870967741935484</v>
      </c>
      <c r="L12" s="14"/>
    </row>
  </sheetData>
  <sheetProtection/>
  <mergeCells count="1">
    <mergeCell ref="A1:L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СУЭК-Хакасия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MartinetsAI</cp:lastModifiedBy>
  <cp:lastPrinted>2010-04-21T00:59:33Z</cp:lastPrinted>
  <dcterms:created xsi:type="dcterms:W3CDTF">2009-12-26T06:59:08Z</dcterms:created>
  <dcterms:modified xsi:type="dcterms:W3CDTF">2012-01-17T05:37:35Z</dcterms:modified>
  <cp:category/>
  <cp:version/>
  <cp:contentType/>
  <cp:contentStatus/>
</cp:coreProperties>
</file>